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/>
  <mc:AlternateContent xmlns:mc="http://schemas.openxmlformats.org/markup-compatibility/2006">
    <mc:Choice Requires="x15">
      <x15ac:absPath xmlns:x15ac="http://schemas.microsoft.com/office/spreadsheetml/2010/11/ac" url="G:\Patrimoine\tech-travaux\Marchés et contrats\2026 en attente\MARCHE DE SERVICE - 2026PFMCECHAUF\1- Préparation\DCE\Pièces techniques\"/>
    </mc:Choice>
  </mc:AlternateContent>
  <xr:revisionPtr revIDLastSave="0" documentId="13_ncr:1_{763392AD-78B7-4272-9895-8BE6534DEE24}" xr6:coauthVersionLast="47" xr6:coauthVersionMax="47" xr10:uidLastSave="{00000000-0000-0000-0000-000000000000}"/>
  <bookViews>
    <workbookView xWindow="-28920" yWindow="675" windowWidth="29040" windowHeight="15720" xr2:uid="{00000000-000D-0000-FFFF-FFFF00000000}"/>
  </bookViews>
  <sheets>
    <sheet name="AE - Annexe 1 - DPGF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8" i="1" l="1"/>
  <c r="H8" i="1"/>
  <c r="G11" i="1"/>
  <c r="I11" i="1"/>
  <c r="H11" i="1"/>
  <c r="G8" i="1"/>
  <c r="G14" i="1" l="1"/>
  <c r="I14" i="1"/>
  <c r="H14" i="1"/>
</calcChain>
</file>

<file path=xl/sharedStrings.xml><?xml version="1.0" encoding="utf-8"?>
<sst xmlns="http://schemas.openxmlformats.org/spreadsheetml/2006/main" count="30" uniqueCount="30">
  <si>
    <t>Numéro des Bâtiments</t>
  </si>
  <si>
    <t>Bâtiment</t>
  </si>
  <si>
    <t>Année de Construction du Bâtiment</t>
  </si>
  <si>
    <r>
      <t>Surface
(shon en m</t>
    </r>
    <r>
      <rPr>
        <b/>
        <vertAlign val="superscript"/>
        <sz val="10"/>
        <color indexed="9"/>
        <rFont val="Lucida Sans"/>
        <family val="2"/>
      </rPr>
      <t>2</t>
    </r>
    <r>
      <rPr>
        <b/>
        <sz val="10"/>
        <color indexed="9"/>
        <rFont val="Lucida Sans"/>
        <family val="2"/>
      </rPr>
      <t>)</t>
    </r>
  </si>
  <si>
    <t>Production de chauffage</t>
  </si>
  <si>
    <t>Temps passés sur 1 année (12 mois) pour la maintenance préventive
(en heures)</t>
  </si>
  <si>
    <t>Prix 
(en euros HT)</t>
  </si>
  <si>
    <t>Annuel</t>
  </si>
  <si>
    <t>Département</t>
  </si>
  <si>
    <t>Chauffage urbain</t>
  </si>
  <si>
    <t>TOTAL SITE 2 - FACULTE DE MEDECINE</t>
  </si>
  <si>
    <t xml:space="preserve">Site 2 - Maison des Sciences de l'Environnement - 61 avenue du Général de Gaulle </t>
  </si>
  <si>
    <t xml:space="preserve">MSE </t>
  </si>
  <si>
    <t xml:space="preserve">Chauffage Urbain </t>
  </si>
  <si>
    <t xml:space="preserve">chaudière électrique </t>
  </si>
  <si>
    <t xml:space="preserve">chuffage urbain </t>
  </si>
  <si>
    <t>EP3</t>
  </si>
  <si>
    <t>TOTAL PRIX TRIMESTRIEL</t>
  </si>
  <si>
    <t>TOTAL PRIX ANNUEL</t>
  </si>
  <si>
    <t>TOTAL TOUS SITES</t>
  </si>
  <si>
    <t>Médecine (faculté hors équipements scientifiques particuliers)</t>
  </si>
  <si>
    <t>TOTAL SITE 2 - MAISON DES SCIENCES DE L'ENVIRONNEMENT</t>
  </si>
  <si>
    <t xml:space="preserve">                                                                                  </t>
  </si>
  <si>
    <t>Trimestre</t>
  </si>
  <si>
    <t>BRB</t>
  </si>
  <si>
    <t>chauffage urbain</t>
  </si>
  <si>
    <t>Site 1 - FACULTE DE MEDECINE - 8 rue du Général Sarrail 94000 CRETEIL</t>
  </si>
  <si>
    <t>19040 m²</t>
  </si>
  <si>
    <t>900 m²</t>
  </si>
  <si>
    <t>6227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</si>
</sst>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b/>
      <sz val="10"/>
      <name val="Lucida Sans"/>
      <family val="2"/>
    </font>
    <font>
      <b/>
      <sz val="10"/>
      <color theme="0"/>
      <name val="Lucida Sans"/>
      <family val="2"/>
    </font>
    <font>
      <b/>
      <vertAlign val="superscript"/>
      <sz val="10"/>
      <color indexed="9"/>
      <name val="Lucida Sans"/>
      <family val="2"/>
    </font>
    <font>
      <b/>
      <sz val="10"/>
      <color indexed="9"/>
      <name val="Lucida Sans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8"/>
      <name val="Lucida Sans"/>
      <family val="2"/>
    </font>
    <font>
      <sz val="10"/>
      <name val="Lucida Sans"/>
      <family val="2"/>
    </font>
    <font>
      <sz val="10"/>
      <name val="Calibri"/>
      <family val="2"/>
      <scheme val="minor"/>
    </font>
    <font>
      <sz val="10"/>
      <color indexed="8"/>
      <name val="Lucida Sans"/>
      <family val="2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-0.49998474074526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75">
    <xf numFmtId="0" fontId="0" fillId="0" borderId="0" xfId="0"/>
    <xf numFmtId="0" fontId="0" fillId="0" borderId="0" xfId="0" applyAlignment="1">
      <alignment wrapText="1"/>
    </xf>
    <xf numFmtId="2" fontId="8" fillId="0" borderId="2" xfId="0" applyNumberFormat="1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44" fontId="8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44" fontId="1" fillId="0" borderId="2" xfId="0" applyNumberFormat="1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4" fontId="1" fillId="0" borderId="4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0" fillId="0" borderId="14" xfId="0" applyBorder="1" applyAlignment="1">
      <alignment wrapText="1"/>
    </xf>
    <xf numFmtId="0" fontId="0" fillId="5" borderId="0" xfId="0" applyFill="1" applyAlignment="1">
      <alignment wrapText="1"/>
    </xf>
    <xf numFmtId="0" fontId="0" fillId="5" borderId="0" xfId="0" applyFill="1" applyBorder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2" fillId="5" borderId="2" xfId="0" applyFont="1" applyFill="1" applyBorder="1" applyAlignment="1">
      <alignment wrapText="1"/>
    </xf>
    <xf numFmtId="0" fontId="1" fillId="3" borderId="8" xfId="0" applyFont="1" applyFill="1" applyBorder="1" applyAlignment="1">
      <alignment horizontal="center" vertical="center"/>
    </xf>
    <xf numFmtId="2" fontId="8" fillId="0" borderId="8" xfId="0" applyNumberFormat="1" applyFont="1" applyBorder="1" applyAlignment="1">
      <alignment horizontal="center" vertical="center"/>
    </xf>
    <xf numFmtId="44" fontId="8" fillId="0" borderId="8" xfId="0" applyNumberFormat="1" applyFont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 wrapText="1"/>
    </xf>
    <xf numFmtId="44" fontId="0" fillId="0" borderId="3" xfId="0" applyNumberFormat="1" applyBorder="1" applyAlignment="1">
      <alignment wrapText="1"/>
    </xf>
    <xf numFmtId="44" fontId="0" fillId="0" borderId="18" xfId="0" applyNumberFormat="1" applyBorder="1" applyAlignment="1">
      <alignment wrapText="1"/>
    </xf>
    <xf numFmtId="44" fontId="12" fillId="5" borderId="2" xfId="0" applyNumberFormat="1" applyFont="1" applyFill="1" applyBorder="1" applyAlignment="1">
      <alignment wrapText="1"/>
    </xf>
    <xf numFmtId="0" fontId="12" fillId="7" borderId="11" xfId="0" applyFont="1" applyFill="1" applyBorder="1" applyAlignment="1">
      <alignment horizontal="center" vertical="center" wrapText="1"/>
    </xf>
    <xf numFmtId="0" fontId="12" fillId="7" borderId="9" xfId="0" applyFont="1" applyFill="1" applyBorder="1" applyAlignment="1">
      <alignment horizontal="center" vertical="center" wrapText="1"/>
    </xf>
    <xf numFmtId="2" fontId="12" fillId="7" borderId="11" xfId="0" applyNumberFormat="1" applyFont="1" applyFill="1" applyBorder="1" applyAlignment="1">
      <alignment horizontal="center" wrapText="1"/>
    </xf>
    <xf numFmtId="44" fontId="12" fillId="7" borderId="14" xfId="0" applyNumberFormat="1" applyFont="1" applyFill="1" applyBorder="1" applyAlignment="1">
      <alignment horizontal="center" wrapText="1"/>
    </xf>
    <xf numFmtId="44" fontId="12" fillId="7" borderId="15" xfId="0" applyNumberFormat="1" applyFont="1" applyFill="1" applyBorder="1" applyAlignment="1">
      <alignment horizontal="center" wrapText="1"/>
    </xf>
    <xf numFmtId="0" fontId="7" fillId="2" borderId="17" xfId="0" applyFont="1" applyFill="1" applyBorder="1" applyAlignment="1">
      <alignment horizontal="center" vertical="center"/>
    </xf>
    <xf numFmtId="0" fontId="12" fillId="6" borderId="24" xfId="0" applyFont="1" applyFill="1" applyBorder="1" applyAlignment="1">
      <alignment wrapText="1"/>
    </xf>
    <xf numFmtId="44" fontId="12" fillId="5" borderId="4" xfId="0" applyNumberFormat="1" applyFont="1" applyFill="1" applyBorder="1" applyAlignment="1">
      <alignment wrapText="1"/>
    </xf>
    <xf numFmtId="0" fontId="0" fillId="5" borderId="25" xfId="0" applyFill="1" applyBorder="1" applyAlignment="1">
      <alignment wrapText="1"/>
    </xf>
    <xf numFmtId="0" fontId="0" fillId="5" borderId="26" xfId="0" applyFill="1" applyBorder="1" applyAlignment="1">
      <alignment wrapText="1"/>
    </xf>
    <xf numFmtId="44" fontId="8" fillId="0" borderId="21" xfId="0" applyNumberFormat="1" applyFont="1" applyBorder="1" applyAlignment="1">
      <alignment horizontal="center" vertical="center"/>
    </xf>
    <xf numFmtId="44" fontId="8" fillId="0" borderId="4" xfId="0" applyNumberFormat="1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3" fontId="8" fillId="0" borderId="8" xfId="0" applyNumberFormat="1" applyFont="1" applyFill="1" applyBorder="1" applyAlignment="1">
      <alignment horizontal="center" vertical="center"/>
    </xf>
    <xf numFmtId="0" fontId="2" fillId="9" borderId="2" xfId="1" applyFont="1" applyFill="1" applyBorder="1" applyAlignment="1">
      <alignment horizontal="center" vertical="center" wrapText="1"/>
    </xf>
    <xf numFmtId="0" fontId="2" fillId="9" borderId="4" xfId="1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textRotation="90" wrapText="1"/>
    </xf>
    <xf numFmtId="0" fontId="10" fillId="2" borderId="23" xfId="0" applyFont="1" applyFill="1" applyBorder="1" applyAlignment="1">
      <alignment horizontal="center" vertical="center" textRotation="90" wrapText="1"/>
    </xf>
    <xf numFmtId="0" fontId="13" fillId="7" borderId="11" xfId="0" applyFont="1" applyFill="1" applyBorder="1" applyAlignment="1">
      <alignment horizontal="center" vertical="center" wrapText="1"/>
    </xf>
    <xf numFmtId="0" fontId="13" fillId="7" borderId="12" xfId="0" applyFont="1" applyFill="1" applyBorder="1" applyAlignment="1">
      <alignment horizontal="center" vertical="center" wrapText="1"/>
    </xf>
    <xf numFmtId="0" fontId="13" fillId="7" borderId="13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/>
    </xf>
    <xf numFmtId="0" fontId="9" fillId="8" borderId="2" xfId="0" applyFont="1" applyFill="1" applyBorder="1" applyAlignment="1"/>
    <xf numFmtId="0" fontId="9" fillId="8" borderId="4" xfId="0" applyFont="1" applyFill="1" applyBorder="1" applyAlignment="1"/>
    <xf numFmtId="0" fontId="2" fillId="9" borderId="1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2" fillId="9" borderId="1" xfId="1" applyFont="1" applyFill="1" applyBorder="1" applyAlignment="1">
      <alignment horizontal="center" vertical="center" wrapText="1"/>
    </xf>
    <xf numFmtId="0" fontId="6" fillId="9" borderId="6" xfId="0" applyFont="1" applyFill="1" applyBorder="1" applyAlignment="1"/>
    <xf numFmtId="0" fontId="1" fillId="4" borderId="16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vertical="center"/>
    </xf>
    <xf numFmtId="0" fontId="11" fillId="4" borderId="2" xfId="0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0" fontId="2" fillId="9" borderId="20" xfId="0" applyFont="1" applyFill="1" applyBorder="1" applyAlignment="1">
      <alignment horizontal="center" vertical="center" wrapText="1"/>
    </xf>
    <xf numFmtId="0" fontId="6" fillId="9" borderId="10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"/>
  <sheetViews>
    <sheetView tabSelected="1" zoomScale="85" zoomScaleNormal="85" zoomScalePageLayoutView="85" workbookViewId="0">
      <selection activeCell="D16" sqref="D16"/>
    </sheetView>
  </sheetViews>
  <sheetFormatPr baseColWidth="10" defaultColWidth="9.140625" defaultRowHeight="15" x14ac:dyDescent="0.25"/>
  <cols>
    <col min="1" max="1" width="18" style="1" customWidth="1"/>
    <col min="2" max="2" width="18.42578125" style="1" customWidth="1"/>
    <col min="3" max="3" width="24.5703125" style="1" customWidth="1"/>
    <col min="4" max="4" width="18.85546875" style="1" customWidth="1"/>
    <col min="5" max="5" width="18.140625" style="1" customWidth="1"/>
    <col min="6" max="6" width="24.85546875" style="1" customWidth="1"/>
    <col min="7" max="7" width="17.85546875" style="1" customWidth="1"/>
    <col min="8" max="8" width="16" style="1" customWidth="1"/>
    <col min="9" max="9" width="19" style="1" customWidth="1"/>
    <col min="10" max="16384" width="9.140625" style="1"/>
  </cols>
  <sheetData>
    <row r="1" spans="1:21" ht="42" customHeight="1" x14ac:dyDescent="0.25">
      <c r="A1" s="7"/>
      <c r="B1" s="70" t="s">
        <v>0</v>
      </c>
      <c r="C1" s="57" t="s">
        <v>1</v>
      </c>
      <c r="D1" s="57" t="s">
        <v>2</v>
      </c>
      <c r="E1" s="57" t="s">
        <v>3</v>
      </c>
      <c r="F1" s="57" t="s">
        <v>4</v>
      </c>
      <c r="G1" s="57" t="s">
        <v>5</v>
      </c>
      <c r="H1" s="59" t="s">
        <v>6</v>
      </c>
      <c r="I1" s="60"/>
    </row>
    <row r="2" spans="1:21" ht="43.5" customHeight="1" x14ac:dyDescent="0.25">
      <c r="A2" s="8"/>
      <c r="B2" s="71"/>
      <c r="C2" s="58"/>
      <c r="D2" s="58"/>
      <c r="E2" s="58"/>
      <c r="F2" s="58"/>
      <c r="G2" s="58"/>
      <c r="H2" s="44" t="s">
        <v>7</v>
      </c>
      <c r="I2" s="45" t="s">
        <v>23</v>
      </c>
    </row>
    <row r="3" spans="1:21" ht="31.9" customHeight="1" x14ac:dyDescent="0.25">
      <c r="A3" s="34" t="s">
        <v>8</v>
      </c>
      <c r="B3" s="53" t="s">
        <v>26</v>
      </c>
      <c r="C3" s="54"/>
      <c r="D3" s="54"/>
      <c r="E3" s="54"/>
      <c r="F3" s="55"/>
      <c r="G3" s="55"/>
      <c r="H3" s="55"/>
      <c r="I3" s="56"/>
    </row>
    <row r="4" spans="1:21" ht="51" x14ac:dyDescent="0.25">
      <c r="A4" s="48">
        <v>94</v>
      </c>
      <c r="B4" s="72">
        <v>1</v>
      </c>
      <c r="C4" s="10" t="s">
        <v>20</v>
      </c>
      <c r="D4" s="11">
        <v>1970</v>
      </c>
      <c r="E4" s="12" t="s">
        <v>27</v>
      </c>
      <c r="F4" s="22" t="s">
        <v>9</v>
      </c>
      <c r="G4" s="23"/>
      <c r="H4" s="24">
        <v>0</v>
      </c>
      <c r="I4" s="39">
        <v>0</v>
      </c>
    </row>
    <row r="5" spans="1:21" ht="25.5" customHeight="1" x14ac:dyDescent="0.25">
      <c r="A5" s="49"/>
      <c r="B5" s="73"/>
      <c r="C5" s="64" t="s">
        <v>16</v>
      </c>
      <c r="D5" s="66">
        <v>2017</v>
      </c>
      <c r="E5" s="68" t="s">
        <v>28</v>
      </c>
      <c r="F5" s="3" t="s">
        <v>14</v>
      </c>
      <c r="G5" s="2"/>
      <c r="H5" s="4">
        <v>0</v>
      </c>
      <c r="I5" s="40">
        <v>0</v>
      </c>
    </row>
    <row r="6" spans="1:21" ht="23.25" customHeight="1" x14ac:dyDescent="0.25">
      <c r="A6" s="49"/>
      <c r="B6" s="73"/>
      <c r="C6" s="65"/>
      <c r="D6" s="67"/>
      <c r="E6" s="69"/>
      <c r="F6" s="3" t="s">
        <v>15</v>
      </c>
      <c r="G6" s="2"/>
      <c r="H6" s="4">
        <v>0</v>
      </c>
      <c r="I6" s="40">
        <v>0</v>
      </c>
    </row>
    <row r="7" spans="1:21" ht="23.25" customHeight="1" x14ac:dyDescent="0.25">
      <c r="A7" s="49"/>
      <c r="B7" s="74"/>
      <c r="C7" s="41" t="s">
        <v>24</v>
      </c>
      <c r="D7" s="42">
        <v>2025</v>
      </c>
      <c r="E7" s="43" t="s">
        <v>29</v>
      </c>
      <c r="F7" s="3" t="s">
        <v>25</v>
      </c>
      <c r="G7" s="2"/>
      <c r="H7" s="4">
        <v>0</v>
      </c>
      <c r="I7" s="40">
        <v>0</v>
      </c>
    </row>
    <row r="8" spans="1:21" ht="27.75" customHeight="1" x14ac:dyDescent="0.25">
      <c r="A8" s="49"/>
      <c r="B8" s="61" t="s">
        <v>10</v>
      </c>
      <c r="C8" s="62"/>
      <c r="D8" s="63"/>
      <c r="E8" s="63"/>
      <c r="F8" s="63"/>
      <c r="G8" s="5">
        <f>SUM(G4:G6)</f>
        <v>0</v>
      </c>
      <c r="H8" s="6">
        <f>SUM(H4:H7)</f>
        <v>0</v>
      </c>
      <c r="I8" s="9">
        <f>SUM(I4:I7)</f>
        <v>0</v>
      </c>
    </row>
    <row r="9" spans="1:21" ht="24.75" customHeight="1" x14ac:dyDescent="0.25">
      <c r="A9" s="49"/>
      <c r="B9" s="53" t="s">
        <v>11</v>
      </c>
      <c r="C9" s="54"/>
      <c r="D9" s="54"/>
      <c r="E9" s="54"/>
      <c r="F9" s="55"/>
      <c r="G9" s="55"/>
      <c r="H9" s="55"/>
      <c r="I9" s="56"/>
    </row>
    <row r="10" spans="1:21" ht="34.5" customHeight="1" x14ac:dyDescent="0.25">
      <c r="A10" s="49"/>
      <c r="B10" s="19">
        <v>2</v>
      </c>
      <c r="C10" s="17" t="s">
        <v>12</v>
      </c>
      <c r="D10" s="17">
        <v>2017</v>
      </c>
      <c r="E10" s="18"/>
      <c r="F10" s="25" t="s">
        <v>13</v>
      </c>
      <c r="G10" s="13"/>
      <c r="H10" s="26">
        <v>0</v>
      </c>
      <c r="I10" s="27">
        <v>0</v>
      </c>
      <c r="U10" s="20"/>
    </row>
    <row r="11" spans="1:21" ht="27" customHeight="1" x14ac:dyDescent="0.25">
      <c r="A11" s="35" t="s">
        <v>22</v>
      </c>
      <c r="B11" s="46" t="s">
        <v>21</v>
      </c>
      <c r="C11" s="46"/>
      <c r="D11" s="46"/>
      <c r="E11" s="46"/>
      <c r="F11" s="47"/>
      <c r="G11" s="21">
        <f>G10</f>
        <v>0</v>
      </c>
      <c r="H11" s="28">
        <f>H10</f>
        <v>0</v>
      </c>
      <c r="I11" s="36">
        <f>I10</f>
        <v>0</v>
      </c>
    </row>
    <row r="12" spans="1:21" ht="15.75" thickBot="1" x14ac:dyDescent="0.3">
      <c r="A12" s="37"/>
      <c r="B12" s="16"/>
      <c r="C12" s="16"/>
      <c r="D12" s="16"/>
      <c r="E12" s="16"/>
      <c r="F12" s="16"/>
      <c r="G12" s="16"/>
      <c r="H12" s="16"/>
      <c r="I12" s="38"/>
    </row>
    <row r="13" spans="1:21" ht="29.25" customHeight="1" thickBot="1" x14ac:dyDescent="0.3">
      <c r="A13" s="37"/>
      <c r="B13" s="16"/>
      <c r="C13" s="16"/>
      <c r="D13" s="16"/>
      <c r="E13" s="16"/>
      <c r="F13" s="16"/>
      <c r="G13" s="16"/>
      <c r="H13" s="29" t="s">
        <v>18</v>
      </c>
      <c r="I13" s="30" t="s">
        <v>17</v>
      </c>
    </row>
    <row r="14" spans="1:21" ht="36" customHeight="1" thickBot="1" x14ac:dyDescent="0.3">
      <c r="A14" s="14"/>
      <c r="B14" s="50" t="s">
        <v>19</v>
      </c>
      <c r="C14" s="51"/>
      <c r="D14" s="51"/>
      <c r="E14" s="51"/>
      <c r="F14" s="52"/>
      <c r="G14" s="31">
        <f>G8+G11</f>
        <v>0</v>
      </c>
      <c r="H14" s="32">
        <f>H8+H11</f>
        <v>0</v>
      </c>
      <c r="I14" s="33">
        <f>I8+I11</f>
        <v>0</v>
      </c>
    </row>
    <row r="15" spans="1:21" ht="60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</row>
  </sheetData>
  <mergeCells count="17">
    <mergeCell ref="B4:B7"/>
    <mergeCell ref="B11:F11"/>
    <mergeCell ref="A4:A10"/>
    <mergeCell ref="B14:F14"/>
    <mergeCell ref="B9:I9"/>
    <mergeCell ref="G1:G2"/>
    <mergeCell ref="H1:I1"/>
    <mergeCell ref="B3:I3"/>
    <mergeCell ref="B8:F8"/>
    <mergeCell ref="C5:C6"/>
    <mergeCell ref="D5:D6"/>
    <mergeCell ref="E5:E6"/>
    <mergeCell ref="B1:B2"/>
    <mergeCell ref="C1:C2"/>
    <mergeCell ref="D1:D2"/>
    <mergeCell ref="E1:E2"/>
    <mergeCell ref="F1:F2"/>
  </mergeCells>
  <pageMargins left="0.7" right="0.7" top="0.75" bottom="0.75" header="0.3" footer="0.3"/>
  <pageSetup paperSize="8" orientation="landscape" r:id="rId1"/>
  <headerFooter>
    <oddHeader>&amp;C&amp;"-,Gras"&amp;UDPGF - ACCORD-CADRE N°2026PFMCECHAUF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AE - Annexe 1 - DPGF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Mohamadou Samassa Kouta</cp:lastModifiedBy>
  <cp:revision/>
  <dcterms:created xsi:type="dcterms:W3CDTF">2018-11-19T13:03:24Z</dcterms:created>
  <dcterms:modified xsi:type="dcterms:W3CDTF">2026-01-15T09:26:26Z</dcterms:modified>
  <cp:category/>
  <cp:contentStatus/>
</cp:coreProperties>
</file>